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540\Desktop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Plan1!$A$1:$E$63</definedName>
  </definedNames>
  <calcPr calcId="152511"/>
</workbook>
</file>

<file path=xl/calcChain.xml><?xml version="1.0" encoding="utf-8"?>
<calcChain xmlns="http://schemas.openxmlformats.org/spreadsheetml/2006/main">
  <c r="D8" i="1" l="1"/>
  <c r="D63" i="1" s="1"/>
  <c r="C8" i="1"/>
  <c r="C63" i="1" l="1"/>
</calcChain>
</file>

<file path=xl/sharedStrings.xml><?xml version="1.0" encoding="utf-8"?>
<sst xmlns="http://schemas.openxmlformats.org/spreadsheetml/2006/main" count="116" uniqueCount="105">
  <si>
    <t xml:space="preserve">DETALHAMENTO DA RECEITA ORÇAMENTÁRIA </t>
  </si>
  <si>
    <t>Serviço Social do Comércio – Sesc</t>
  </si>
  <si>
    <t>R$</t>
  </si>
  <si>
    <t>Código</t>
  </si>
  <si>
    <t>Especificação</t>
  </si>
  <si>
    <t>Valor Orçado</t>
  </si>
  <si>
    <t>Valor Realizado</t>
  </si>
  <si>
    <t>6.1</t>
  </si>
  <si>
    <t>RECEITAS CORRENTES</t>
  </si>
  <si>
    <t>6.1.1</t>
  </si>
  <si>
    <t>Receitas de Contribuições Sociais</t>
  </si>
  <si>
    <t>6.1.1.1</t>
  </si>
  <si>
    <t>Contribuição para o SESC</t>
  </si>
  <si>
    <t>6.1.1.1.01</t>
  </si>
  <si>
    <t>Arrecadação Via Órgão Arrecadador</t>
  </si>
  <si>
    <t>6.1.1.1.02</t>
  </si>
  <si>
    <t>Arrecadação Direta pelo Sesc</t>
  </si>
  <si>
    <t>6.1.1.2</t>
  </si>
  <si>
    <t>Adicional à Contribuição para o SESC</t>
  </si>
  <si>
    <t>6.1.2</t>
  </si>
  <si>
    <t>Receitas de Prestação de Serviços</t>
  </si>
  <si>
    <t>6.1.2.1</t>
  </si>
  <si>
    <t>Serviços Educacionais</t>
  </si>
  <si>
    <t>6.1.2.2</t>
  </si>
  <si>
    <t>Serviços de Saúde</t>
  </si>
  <si>
    <t>6.1.2.3</t>
  </si>
  <si>
    <t>Serviços Culturais</t>
  </si>
  <si>
    <t>6.1.2.4</t>
  </si>
  <si>
    <t>Serviços de Lazer</t>
  </si>
  <si>
    <t>6.1.2.5</t>
  </si>
  <si>
    <t>Outros Serviços</t>
  </si>
  <si>
    <t>6.1.3</t>
  </si>
  <si>
    <t>Receitas de Outros Serviços</t>
  </si>
  <si>
    <t>6.1.3.1</t>
  </si>
  <si>
    <t>6.1.3.1.01</t>
  </si>
  <si>
    <t>Aluguéis e Taxa de Ocupação de Imóveis</t>
  </si>
  <si>
    <t>6.1.3.1.02</t>
  </si>
  <si>
    <t>6.1.4</t>
  </si>
  <si>
    <t>Receitas Financeiras</t>
  </si>
  <si>
    <t>6.1.4.1</t>
  </si>
  <si>
    <t>Remuneração de Depósitos Bancários e Aplicações Financeiras</t>
  </si>
  <si>
    <t>6.1.4.1.01</t>
  </si>
  <si>
    <t>Remuneração Depósitos Bancários - BB</t>
  </si>
  <si>
    <t>6.1.4.1.02</t>
  </si>
  <si>
    <t>Remuneração Depósitos Bancários - CEF</t>
  </si>
  <si>
    <t>6.1.4.9</t>
  </si>
  <si>
    <t>Outras Receitas Financeiras</t>
  </si>
  <si>
    <t>6.1.4.9.01</t>
  </si>
  <si>
    <t>Juros Auferidos</t>
  </si>
  <si>
    <t>6.1.4.9.02</t>
  </si>
  <si>
    <t>Descontos Obtidos</t>
  </si>
  <si>
    <t>6.1.4.9.03</t>
  </si>
  <si>
    <t>6.1.5</t>
  </si>
  <si>
    <t>Transferências das Instituições Privadas s/Fins Lucrativos - Contribuições</t>
  </si>
  <si>
    <t>6.1.5.1</t>
  </si>
  <si>
    <t>Subvenções Ordinárias</t>
  </si>
  <si>
    <t>6.1.5.2</t>
  </si>
  <si>
    <t>Subvenções Extraordinárias</t>
  </si>
  <si>
    <t>6.1.5.4</t>
  </si>
  <si>
    <t>Outras Contribuições</t>
  </si>
  <si>
    <t>6.1.6</t>
  </si>
  <si>
    <t>Outras Transferências das Instituições Privadas s/ Fins Lucrativos</t>
  </si>
  <si>
    <t>6.1.6.1</t>
  </si>
  <si>
    <t>6.1.7</t>
  </si>
  <si>
    <t>Transferências de Outras Fontes</t>
  </si>
  <si>
    <t>6.1.7.1</t>
  </si>
  <si>
    <t>6.1.9</t>
  </si>
  <si>
    <t>Outras Receitas Correntes</t>
  </si>
  <si>
    <t>6.1.9.1</t>
  </si>
  <si>
    <t>6.1.9.1.01</t>
  </si>
  <si>
    <t>Indenizações e Restituições</t>
  </si>
  <si>
    <t>6.1.9.1.02</t>
  </si>
  <si>
    <t>6.2</t>
  </si>
  <si>
    <t>RECEITAS DE CAPITAL</t>
  </si>
  <si>
    <t>6.2.2</t>
  </si>
  <si>
    <t>Operações de Crédito</t>
  </si>
  <si>
    <t>6.2.2.1</t>
  </si>
  <si>
    <t>Empréstimos Interdepartamentais</t>
  </si>
  <si>
    <t>6.2.2.9</t>
  </si>
  <si>
    <t>Outras Operações de Crédito</t>
  </si>
  <si>
    <t>6.2.3</t>
  </si>
  <si>
    <t>Transferências das Instituições Privadas s/Fins Lucrativos - Investimentos</t>
  </si>
  <si>
    <t>6.2.3.1</t>
  </si>
  <si>
    <t>6.2.3.2</t>
  </si>
  <si>
    <t>Equipamentos e Materiais Permanentes</t>
  </si>
  <si>
    <t>6.2.3.3</t>
  </si>
  <si>
    <t>Aquisição de Imóveis</t>
  </si>
  <si>
    <t>6.2.3.4</t>
  </si>
  <si>
    <t>Obras e Instalações</t>
  </si>
  <si>
    <t>6.2.9</t>
  </si>
  <si>
    <t>Outras Receitas de Capital</t>
  </si>
  <si>
    <t>6.2.9.1</t>
  </si>
  <si>
    <t>6.2.9.1.01</t>
  </si>
  <si>
    <t>Alienação de Bens Móveis</t>
  </si>
  <si>
    <t>6.2.9.1.02</t>
  </si>
  <si>
    <t>Alienação de Bens Imóveis</t>
  </si>
  <si>
    <t>6.2.9.1.03</t>
  </si>
  <si>
    <t>Outras Alienações de Bens</t>
  </si>
  <si>
    <t>6.2.9.1.04</t>
  </si>
  <si>
    <t>6.2.9.1.05</t>
  </si>
  <si>
    <t>MOBILIZAÇÃO DE RECURSOS FINANCEIROS</t>
  </si>
  <si>
    <t xml:space="preserve">TOTAL </t>
  </si>
  <si>
    <t>Departamento Regional do Sesc no Estado do Pará</t>
  </si>
  <si>
    <t xml:space="preserve"> 2º TRIMESTRE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</si>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</sst>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 indent="1"/>
    </xf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 indent="1"/>
    </xf>
    <xf numFmtId="4" fontId="7" fillId="0" borderId="8" xfId="0" applyNumberFormat="1" applyFont="1" applyFill="1" applyBorder="1" applyAlignment="1">
      <alignment horizontal="right" vertical="center" wrapText="1" indent="1"/>
    </xf>
    <xf numFmtId="4" fontId="6" fillId="0" borderId="10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wrapText="1" indent="1"/>
    </xf>
    <xf numFmtId="4" fontId="6" fillId="0" borderId="6" xfId="0" applyNumberFormat="1" applyFont="1" applyFill="1" applyBorder="1" applyAlignment="1">
      <alignment horizontal="left" vertical="center" wrapText="1" indent="1"/>
    </xf>
    <xf numFmtId="4" fontId="7" fillId="0" borderId="5" xfId="0" applyNumberFormat="1" applyFont="1" applyFill="1" applyBorder="1" applyAlignment="1">
      <alignment horizontal="right" vertical="center" wrapText="1" indent="1"/>
    </xf>
    <xf numFmtId="0" fontId="0" fillId="0" borderId="0" xfId="0" quotePrefix="1"/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 indent="1"/>
    </xf>
    <xf numFmtId="4" fontId="6" fillId="0" borderId="16" xfId="0" applyNumberFormat="1" applyFont="1" applyFill="1" applyBorder="1" applyAlignment="1">
      <alignment horizontal="right" vertical="center" wrapText="1" indent="1"/>
    </xf>
    <xf numFmtId="4" fontId="6" fillId="0" borderId="17" xfId="0" applyNumberFormat="1" applyFont="1" applyFill="1" applyBorder="1" applyAlignment="1">
      <alignment horizontal="right" vertical="center" wrapText="1" indent="1"/>
    </xf>
    <xf numFmtId="4" fontId="6" fillId="0" borderId="18" xfId="0" applyNumberFormat="1" applyFont="1" applyFill="1" applyBorder="1" applyAlignment="1">
      <alignment horizontal="right" vertical="center" wrapText="1" inden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 indent="1"/>
    </xf>
    <xf numFmtId="4" fontId="7" fillId="0" borderId="12" xfId="0" applyNumberFormat="1" applyFont="1" applyFill="1" applyBorder="1" applyAlignment="1">
      <alignment horizontal="right" vertical="center" wrapText="1" inden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horizontal="right" vertical="center" wrapText="1" indent="1"/>
    </xf>
    <xf numFmtId="4" fontId="6" fillId="0" borderId="20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right" vertical="center" wrapText="1" indent="1"/>
    </xf>
    <xf numFmtId="4" fontId="7" fillId="0" borderId="10" xfId="0" applyNumberFormat="1" applyFont="1" applyFill="1" applyBorder="1" applyAlignment="1">
      <alignment horizontal="right" vertical="center" wrapText="1" indent="1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left" vertical="center" wrapText="1" indent="1"/>
    </xf>
    <xf numFmtId="4" fontId="6" fillId="0" borderId="6" xfId="0" applyNumberFormat="1" applyFont="1" applyFill="1" applyBorder="1" applyAlignment="1">
      <alignment horizontal="left" vertical="center" wrapText="1" indent="1"/>
    </xf>
    <xf numFmtId="4" fontId="7" fillId="0" borderId="13" xfId="0" applyNumberFormat="1" applyFont="1" applyFill="1" applyBorder="1" applyAlignment="1">
      <alignment horizontal="right" vertical="center" wrapText="1" indent="1"/>
    </xf>
    <xf numFmtId="4" fontId="7" fillId="0" borderId="1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D39" sqref="D39:E39"/>
    </sheetView>
  </sheetViews>
  <sheetFormatPr defaultRowHeight="15" x14ac:dyDescent="0.25"/>
  <cols>
    <col min="1" max="1" width="9.5703125" customWidth="1"/>
    <col min="2" max="2" width="45.42578125" customWidth="1"/>
    <col min="3" max="3" width="19.140625" customWidth="1"/>
  </cols>
  <sheetData>
    <row r="1" spans="1:5" x14ac:dyDescent="0.25">
      <c r="A1" s="51" t="s">
        <v>0</v>
      </c>
      <c r="B1" s="51"/>
      <c r="C1" s="51"/>
      <c r="D1" s="51"/>
      <c r="E1" s="51"/>
    </row>
    <row r="2" spans="1:5" x14ac:dyDescent="0.25">
      <c r="A2" s="52" t="s">
        <v>103</v>
      </c>
      <c r="B2" s="52"/>
      <c r="C2" s="52"/>
      <c r="D2" s="52"/>
      <c r="E2" s="52"/>
    </row>
    <row r="3" spans="1:5" ht="15.75" thickBot="1" x14ac:dyDescent="0.3">
      <c r="A3" s="3"/>
      <c r="B3" s="4"/>
      <c r="C3" s="4"/>
      <c r="D3" s="4"/>
      <c r="E3" s="4"/>
    </row>
    <row r="4" spans="1:5" ht="15.75" thickBot="1" x14ac:dyDescent="0.3">
      <c r="A4" s="30" t="s">
        <v>1</v>
      </c>
      <c r="B4" s="31"/>
      <c r="C4" s="30"/>
      <c r="D4" s="31"/>
      <c r="E4" s="5"/>
    </row>
    <row r="5" spans="1:5" ht="15.75" thickBot="1" x14ac:dyDescent="0.3">
      <c r="A5" s="30" t="s">
        <v>102</v>
      </c>
      <c r="B5" s="31"/>
      <c r="C5" s="30"/>
      <c r="D5" s="31"/>
      <c r="E5" s="5"/>
    </row>
    <row r="6" spans="1:5" ht="15.75" thickBot="1" x14ac:dyDescent="0.3">
      <c r="A6" s="6"/>
      <c r="B6" s="7"/>
      <c r="C6" s="8"/>
      <c r="D6" s="32" t="s">
        <v>2</v>
      </c>
      <c r="E6" s="32"/>
    </row>
    <row r="7" spans="1:5" ht="15.75" thickBot="1" x14ac:dyDescent="0.3">
      <c r="A7" s="9" t="s">
        <v>3</v>
      </c>
      <c r="B7" s="9" t="s">
        <v>4</v>
      </c>
      <c r="C7" s="10" t="s">
        <v>5</v>
      </c>
      <c r="D7" s="33" t="s">
        <v>6</v>
      </c>
      <c r="E7" s="34"/>
    </row>
    <row r="8" spans="1:5" x14ac:dyDescent="0.25">
      <c r="A8" s="15" t="s">
        <v>7</v>
      </c>
      <c r="B8" s="16" t="s">
        <v>8</v>
      </c>
      <c r="C8" s="17">
        <f>SUM(C9:C43)</f>
        <v>82154231</v>
      </c>
      <c r="D8" s="35">
        <f>SUM(D9:E43)</f>
        <v>31845337.490000002</v>
      </c>
      <c r="E8" s="36"/>
    </row>
    <row r="9" spans="1:5" x14ac:dyDescent="0.25">
      <c r="A9" s="11" t="s">
        <v>9</v>
      </c>
      <c r="B9" s="12" t="s">
        <v>10</v>
      </c>
      <c r="C9" s="18"/>
      <c r="D9" s="28"/>
      <c r="E9" s="29"/>
    </row>
    <row r="10" spans="1:5" x14ac:dyDescent="0.25">
      <c r="A10" s="11" t="s">
        <v>11</v>
      </c>
      <c r="B10" s="12" t="s">
        <v>12</v>
      </c>
      <c r="C10" s="18">
        <v>59763290</v>
      </c>
      <c r="D10" s="28">
        <v>24056716.68</v>
      </c>
      <c r="E10" s="29"/>
    </row>
    <row r="11" spans="1:5" x14ac:dyDescent="0.25">
      <c r="A11" s="11" t="s">
        <v>13</v>
      </c>
      <c r="B11" s="12" t="s">
        <v>14</v>
      </c>
      <c r="C11" s="18"/>
      <c r="D11" s="28"/>
      <c r="E11" s="29"/>
    </row>
    <row r="12" spans="1:5" x14ac:dyDescent="0.25">
      <c r="A12" s="11" t="s">
        <v>15</v>
      </c>
      <c r="B12" s="12" t="s">
        <v>16</v>
      </c>
      <c r="C12" s="18"/>
      <c r="D12" s="28"/>
      <c r="E12" s="29"/>
    </row>
    <row r="13" spans="1:5" x14ac:dyDescent="0.25">
      <c r="A13" s="11" t="s">
        <v>17</v>
      </c>
      <c r="B13" s="12" t="s">
        <v>18</v>
      </c>
      <c r="C13" s="18"/>
      <c r="D13" s="28"/>
      <c r="E13" s="29"/>
    </row>
    <row r="14" spans="1:5" x14ac:dyDescent="0.25">
      <c r="A14" s="11" t="s">
        <v>19</v>
      </c>
      <c r="B14" s="12" t="s">
        <v>20</v>
      </c>
      <c r="C14" s="19"/>
      <c r="D14" s="37"/>
      <c r="E14" s="38"/>
    </row>
    <row r="15" spans="1:5" x14ac:dyDescent="0.25">
      <c r="A15" s="11" t="s">
        <v>21</v>
      </c>
      <c r="B15" s="12" t="s">
        <v>22</v>
      </c>
      <c r="C15" s="20">
        <v>873694</v>
      </c>
      <c r="D15" s="37">
        <v>373984.28</v>
      </c>
      <c r="E15" s="38"/>
    </row>
    <row r="16" spans="1:5" x14ac:dyDescent="0.25">
      <c r="A16" s="11" t="s">
        <v>23</v>
      </c>
      <c r="B16" s="12" t="s">
        <v>24</v>
      </c>
      <c r="C16" s="20">
        <v>4258726</v>
      </c>
      <c r="D16" s="37">
        <v>635319</v>
      </c>
      <c r="E16" s="38"/>
    </row>
    <row r="17" spans="1:8" x14ac:dyDescent="0.25">
      <c r="A17" s="11" t="s">
        <v>25</v>
      </c>
      <c r="B17" s="12" t="s">
        <v>26</v>
      </c>
      <c r="C17" s="20">
        <v>383275</v>
      </c>
      <c r="D17" s="37">
        <v>114573.87</v>
      </c>
      <c r="E17" s="38"/>
    </row>
    <row r="18" spans="1:8" x14ac:dyDescent="0.25">
      <c r="A18" s="11" t="s">
        <v>27</v>
      </c>
      <c r="B18" s="12" t="s">
        <v>28</v>
      </c>
      <c r="C18" s="20">
        <v>3046971</v>
      </c>
      <c r="D18" s="37">
        <v>597933.97</v>
      </c>
      <c r="E18" s="38"/>
    </row>
    <row r="19" spans="1:8" x14ac:dyDescent="0.25">
      <c r="A19" s="11" t="s">
        <v>29</v>
      </c>
      <c r="B19" s="12" t="s">
        <v>30</v>
      </c>
      <c r="C19" s="20">
        <v>174320</v>
      </c>
      <c r="D19" s="37">
        <v>46347</v>
      </c>
      <c r="E19" s="38"/>
    </row>
    <row r="20" spans="1:8" x14ac:dyDescent="0.25">
      <c r="A20" s="11" t="s">
        <v>31</v>
      </c>
      <c r="B20" s="12" t="s">
        <v>32</v>
      </c>
      <c r="C20" s="18"/>
      <c r="D20" s="37"/>
      <c r="E20" s="38"/>
    </row>
    <row r="21" spans="1:8" x14ac:dyDescent="0.25">
      <c r="A21" s="11" t="s">
        <v>33</v>
      </c>
      <c r="B21" s="12" t="s">
        <v>32</v>
      </c>
      <c r="C21" s="20">
        <v>143000</v>
      </c>
      <c r="D21" s="37">
        <v>8768.66</v>
      </c>
      <c r="E21" s="38"/>
    </row>
    <row r="22" spans="1:8" x14ac:dyDescent="0.25">
      <c r="A22" s="11" t="s">
        <v>34</v>
      </c>
      <c r="B22" s="12" t="s">
        <v>35</v>
      </c>
      <c r="C22" s="19"/>
      <c r="D22" s="37"/>
      <c r="E22" s="38"/>
    </row>
    <row r="23" spans="1:8" x14ac:dyDescent="0.25">
      <c r="A23" s="11" t="s">
        <v>36</v>
      </c>
      <c r="B23" s="12" t="s">
        <v>32</v>
      </c>
      <c r="C23" s="19"/>
      <c r="D23" s="37"/>
      <c r="E23" s="38"/>
      <c r="H23" s="27" t="s">
        <v>104</v>
      </c>
    </row>
    <row r="24" spans="1:8" x14ac:dyDescent="0.25">
      <c r="A24" s="11" t="s">
        <v>37</v>
      </c>
      <c r="B24" s="12" t="s">
        <v>38</v>
      </c>
      <c r="C24" s="18"/>
      <c r="D24" s="28"/>
      <c r="E24" s="29"/>
    </row>
    <row r="25" spans="1:8" x14ac:dyDescent="0.25">
      <c r="A25" s="11" t="s">
        <v>39</v>
      </c>
      <c r="B25" s="12" t="s">
        <v>40</v>
      </c>
      <c r="C25" s="18">
        <v>1200000</v>
      </c>
      <c r="D25" s="28">
        <v>269453.21000000002</v>
      </c>
      <c r="E25" s="29"/>
    </row>
    <row r="26" spans="1:8" x14ac:dyDescent="0.25">
      <c r="A26" s="11" t="s">
        <v>41</v>
      </c>
      <c r="B26" s="12" t="s">
        <v>42</v>
      </c>
      <c r="C26" s="18"/>
      <c r="D26" s="28"/>
      <c r="E26" s="29"/>
    </row>
    <row r="27" spans="1:8" x14ac:dyDescent="0.25">
      <c r="A27" s="11" t="s">
        <v>43</v>
      </c>
      <c r="B27" s="12" t="s">
        <v>44</v>
      </c>
      <c r="C27" s="18"/>
      <c r="D27" s="39"/>
      <c r="E27" s="40"/>
    </row>
    <row r="28" spans="1:8" x14ac:dyDescent="0.25">
      <c r="A28" s="11" t="s">
        <v>45</v>
      </c>
      <c r="B28" s="12" t="s">
        <v>46</v>
      </c>
      <c r="C28" s="18">
        <v>0</v>
      </c>
      <c r="D28" s="39">
        <v>20298.32</v>
      </c>
      <c r="E28" s="40"/>
    </row>
    <row r="29" spans="1:8" x14ac:dyDescent="0.25">
      <c r="A29" s="11" t="s">
        <v>47</v>
      </c>
      <c r="B29" s="12" t="s">
        <v>48</v>
      </c>
      <c r="C29" s="18"/>
      <c r="D29" s="39"/>
      <c r="E29" s="40"/>
    </row>
    <row r="30" spans="1:8" x14ac:dyDescent="0.25">
      <c r="A30" s="11" t="s">
        <v>49</v>
      </c>
      <c r="B30" s="12" t="s">
        <v>50</v>
      </c>
      <c r="C30" s="18"/>
      <c r="D30" s="39"/>
      <c r="E30" s="40"/>
    </row>
    <row r="31" spans="1:8" x14ac:dyDescent="0.25">
      <c r="A31" s="11" t="s">
        <v>51</v>
      </c>
      <c r="B31" s="12" t="s">
        <v>46</v>
      </c>
      <c r="C31" s="18"/>
      <c r="D31" s="39"/>
      <c r="E31" s="40"/>
    </row>
    <row r="32" spans="1:8" ht="24" x14ac:dyDescent="0.25">
      <c r="A32" s="11" t="s">
        <v>52</v>
      </c>
      <c r="B32" s="12" t="s">
        <v>53</v>
      </c>
      <c r="C32" s="18"/>
      <c r="D32" s="28"/>
      <c r="E32" s="29"/>
    </row>
    <row r="33" spans="1:5" x14ac:dyDescent="0.25">
      <c r="A33" s="11" t="s">
        <v>54</v>
      </c>
      <c r="B33" s="12" t="s">
        <v>55</v>
      </c>
      <c r="C33" s="18">
        <v>2358493</v>
      </c>
      <c r="D33" s="28">
        <v>901478.67</v>
      </c>
      <c r="E33" s="29"/>
    </row>
    <row r="34" spans="1:5" x14ac:dyDescent="0.25">
      <c r="A34" s="11" t="s">
        <v>56</v>
      </c>
      <c r="B34" s="12" t="s">
        <v>57</v>
      </c>
      <c r="C34" s="18"/>
      <c r="D34" s="28"/>
      <c r="E34" s="29"/>
    </row>
    <row r="35" spans="1:5" x14ac:dyDescent="0.25">
      <c r="A35" s="11" t="s">
        <v>58</v>
      </c>
      <c r="B35" s="12" t="s">
        <v>59</v>
      </c>
      <c r="C35" s="18">
        <v>6537638</v>
      </c>
      <c r="D35" s="28">
        <v>3480063.83</v>
      </c>
      <c r="E35" s="29"/>
    </row>
    <row r="36" spans="1:5" ht="24" x14ac:dyDescent="0.25">
      <c r="A36" s="11" t="s">
        <v>60</v>
      </c>
      <c r="B36" s="12" t="s">
        <v>61</v>
      </c>
      <c r="C36" s="19"/>
      <c r="D36" s="39"/>
      <c r="E36" s="40"/>
    </row>
    <row r="37" spans="1:5" ht="24" x14ac:dyDescent="0.25">
      <c r="A37" s="11" t="s">
        <v>62</v>
      </c>
      <c r="B37" s="12" t="s">
        <v>61</v>
      </c>
      <c r="C37" s="19">
        <v>3414824</v>
      </c>
      <c r="D37" s="39">
        <v>1340400</v>
      </c>
      <c r="E37" s="40"/>
    </row>
    <row r="38" spans="1:5" x14ac:dyDescent="0.25">
      <c r="A38" s="11" t="s">
        <v>63</v>
      </c>
      <c r="B38" s="12" t="s">
        <v>64</v>
      </c>
      <c r="C38" s="19"/>
      <c r="D38" s="39"/>
      <c r="E38" s="40"/>
    </row>
    <row r="39" spans="1:5" x14ac:dyDescent="0.25">
      <c r="A39" s="11" t="s">
        <v>65</v>
      </c>
      <c r="B39" s="12" t="s">
        <v>64</v>
      </c>
      <c r="C39" s="19"/>
      <c r="D39" s="39"/>
      <c r="E39" s="40"/>
    </row>
    <row r="40" spans="1:5" x14ac:dyDescent="0.25">
      <c r="A40" s="11" t="s">
        <v>66</v>
      </c>
      <c r="B40" s="12" t="s">
        <v>67</v>
      </c>
      <c r="C40" s="19"/>
      <c r="D40" s="39"/>
      <c r="E40" s="40"/>
    </row>
    <row r="41" spans="1:5" x14ac:dyDescent="0.25">
      <c r="A41" s="11" t="s">
        <v>68</v>
      </c>
      <c r="B41" s="12" t="s">
        <v>67</v>
      </c>
      <c r="C41" s="19"/>
      <c r="D41" s="39"/>
      <c r="E41" s="40"/>
    </row>
    <row r="42" spans="1:5" x14ac:dyDescent="0.25">
      <c r="A42" s="11" t="s">
        <v>69</v>
      </c>
      <c r="B42" s="12" t="s">
        <v>70</v>
      </c>
      <c r="C42" s="19"/>
      <c r="D42" s="39"/>
      <c r="E42" s="40"/>
    </row>
    <row r="43" spans="1:5" ht="15.75" thickBot="1" x14ac:dyDescent="0.3">
      <c r="A43" s="13" t="s">
        <v>71</v>
      </c>
      <c r="B43" s="14" t="s">
        <v>67</v>
      </c>
      <c r="C43" s="21"/>
      <c r="D43" s="41"/>
      <c r="E43" s="42"/>
    </row>
    <row r="44" spans="1:5" x14ac:dyDescent="0.25">
      <c r="A44" s="15" t="s">
        <v>72</v>
      </c>
      <c r="B44" s="16" t="s">
        <v>73</v>
      </c>
      <c r="C44" s="22">
        <v>0</v>
      </c>
      <c r="D44" s="61"/>
      <c r="E44" s="62"/>
    </row>
    <row r="45" spans="1:5" x14ac:dyDescent="0.25">
      <c r="A45" s="11" t="s">
        <v>74</v>
      </c>
      <c r="B45" s="12" t="s">
        <v>75</v>
      </c>
      <c r="C45" s="19"/>
      <c r="D45" s="39"/>
      <c r="E45" s="40"/>
    </row>
    <row r="46" spans="1:5" x14ac:dyDescent="0.25">
      <c r="A46" s="11" t="s">
        <v>76</v>
      </c>
      <c r="B46" s="12" t="s">
        <v>77</v>
      </c>
      <c r="C46" s="19"/>
      <c r="D46" s="39"/>
      <c r="E46" s="40"/>
    </row>
    <row r="47" spans="1:5" x14ac:dyDescent="0.25">
      <c r="A47" s="11" t="s">
        <v>78</v>
      </c>
      <c r="B47" s="12" t="s">
        <v>79</v>
      </c>
      <c r="C47" s="19"/>
      <c r="D47" s="39"/>
      <c r="E47" s="40"/>
    </row>
    <row r="48" spans="1:5" ht="24" x14ac:dyDescent="0.25">
      <c r="A48" s="11" t="s">
        <v>80</v>
      </c>
      <c r="B48" s="12" t="s">
        <v>81</v>
      </c>
      <c r="C48" s="19"/>
      <c r="D48" s="39"/>
      <c r="E48" s="40"/>
    </row>
    <row r="49" spans="1:5" x14ac:dyDescent="0.25">
      <c r="A49" s="11" t="s">
        <v>82</v>
      </c>
      <c r="B49" s="12" t="s">
        <v>57</v>
      </c>
      <c r="C49" s="19"/>
      <c r="D49" s="39"/>
      <c r="E49" s="40"/>
    </row>
    <row r="50" spans="1:5" x14ac:dyDescent="0.25">
      <c r="A50" s="11" t="s">
        <v>83</v>
      </c>
      <c r="B50" s="12" t="s">
        <v>84</v>
      </c>
      <c r="C50" s="19"/>
      <c r="D50" s="39"/>
      <c r="E50" s="40"/>
    </row>
    <row r="51" spans="1:5" x14ac:dyDescent="0.25">
      <c r="A51" s="11" t="s">
        <v>85</v>
      </c>
      <c r="B51" s="12" t="s">
        <v>86</v>
      </c>
      <c r="C51" s="19"/>
      <c r="D51" s="39"/>
      <c r="E51" s="40"/>
    </row>
    <row r="52" spans="1:5" x14ac:dyDescent="0.25">
      <c r="A52" s="11" t="s">
        <v>87</v>
      </c>
      <c r="B52" s="12" t="s">
        <v>88</v>
      </c>
      <c r="C52" s="19"/>
      <c r="D52" s="39"/>
      <c r="E52" s="40"/>
    </row>
    <row r="53" spans="1:5" x14ac:dyDescent="0.25">
      <c r="A53" s="11" t="s">
        <v>89</v>
      </c>
      <c r="B53" s="12" t="s">
        <v>90</v>
      </c>
      <c r="C53" s="19"/>
      <c r="D53" s="39"/>
      <c r="E53" s="40"/>
    </row>
    <row r="54" spans="1:5" x14ac:dyDescent="0.25">
      <c r="A54" s="11" t="s">
        <v>91</v>
      </c>
      <c r="B54" s="12" t="s">
        <v>90</v>
      </c>
      <c r="C54" s="19">
        <v>0</v>
      </c>
      <c r="D54" s="39"/>
      <c r="E54" s="40"/>
    </row>
    <row r="55" spans="1:5" x14ac:dyDescent="0.25">
      <c r="A55" s="11" t="s">
        <v>92</v>
      </c>
      <c r="B55" s="12" t="s">
        <v>93</v>
      </c>
      <c r="C55" s="19"/>
      <c r="D55" s="39"/>
      <c r="E55" s="40"/>
    </row>
    <row r="56" spans="1:5" x14ac:dyDescent="0.25">
      <c r="A56" s="11" t="s">
        <v>94</v>
      </c>
      <c r="B56" s="12" t="s">
        <v>95</v>
      </c>
      <c r="C56" s="19"/>
      <c r="D56" s="39"/>
      <c r="E56" s="40"/>
    </row>
    <row r="57" spans="1:5" x14ac:dyDescent="0.25">
      <c r="A57" s="11" t="s">
        <v>96</v>
      </c>
      <c r="B57" s="12" t="s">
        <v>97</v>
      </c>
      <c r="C57" s="19"/>
      <c r="D57" s="39"/>
      <c r="E57" s="40"/>
    </row>
    <row r="58" spans="1:5" x14ac:dyDescent="0.25">
      <c r="A58" s="11" t="s">
        <v>98</v>
      </c>
      <c r="B58" s="12" t="s">
        <v>70</v>
      </c>
      <c r="C58" s="19"/>
      <c r="D58" s="39"/>
      <c r="E58" s="40"/>
    </row>
    <row r="59" spans="1:5" x14ac:dyDescent="0.25">
      <c r="A59" s="11" t="s">
        <v>99</v>
      </c>
      <c r="B59" s="12" t="s">
        <v>90</v>
      </c>
      <c r="C59" s="19"/>
      <c r="D59" s="39"/>
      <c r="E59" s="40"/>
    </row>
    <row r="60" spans="1:5" ht="10.5" customHeight="1" x14ac:dyDescent="0.25">
      <c r="A60" s="47"/>
      <c r="B60" s="48"/>
      <c r="C60" s="23"/>
      <c r="D60" s="49"/>
      <c r="E60" s="50"/>
    </row>
    <row r="61" spans="1:5" x14ac:dyDescent="0.25">
      <c r="A61" s="53" t="s">
        <v>100</v>
      </c>
      <c r="B61" s="54"/>
      <c r="C61" s="24">
        <v>5503481</v>
      </c>
      <c r="D61" s="55"/>
      <c r="E61" s="56"/>
    </row>
    <row r="62" spans="1:5" ht="10.5" customHeight="1" thickBot="1" x14ac:dyDescent="0.3">
      <c r="A62" s="57"/>
      <c r="B62" s="58"/>
      <c r="C62" s="25"/>
      <c r="D62" s="59"/>
      <c r="E62" s="60"/>
    </row>
    <row r="63" spans="1:5" ht="15.75" thickBot="1" x14ac:dyDescent="0.3">
      <c r="A63" s="43" t="s">
        <v>101</v>
      </c>
      <c r="B63" s="44"/>
      <c r="C63" s="26">
        <f>C61+C44+C8</f>
        <v>87657712</v>
      </c>
      <c r="D63" s="45">
        <f>D61+D44+D8</f>
        <v>31845337.490000002</v>
      </c>
      <c r="E63" s="46"/>
    </row>
    <row r="64" spans="1:5" x14ac:dyDescent="0.25">
      <c r="A64" s="1"/>
      <c r="B64" s="1"/>
      <c r="C64" s="1"/>
      <c r="D64" s="1"/>
      <c r="E64" s="1"/>
    </row>
    <row r="65" spans="1:1" x14ac:dyDescent="0.25">
      <c r="A65" s="2"/>
    </row>
  </sheetData>
  <mergeCells count="68">
    <mergeCell ref="A1:E1"/>
    <mergeCell ref="A2:E2"/>
    <mergeCell ref="A61:B61"/>
    <mergeCell ref="D61:E61"/>
    <mergeCell ref="A62:B62"/>
    <mergeCell ref="D62:E62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A63:B63"/>
    <mergeCell ref="D63:E63"/>
    <mergeCell ref="D56:E56"/>
    <mergeCell ref="D57:E57"/>
    <mergeCell ref="D58:E58"/>
    <mergeCell ref="D59:E59"/>
    <mergeCell ref="A60:B60"/>
    <mergeCell ref="D60:E60"/>
    <mergeCell ref="D48:E48"/>
    <mergeCell ref="D49:E49"/>
    <mergeCell ref="D38:E38"/>
    <mergeCell ref="D39:E39"/>
    <mergeCell ref="D40:E40"/>
    <mergeCell ref="D41:E41"/>
    <mergeCell ref="D42:E42"/>
    <mergeCell ref="D43:E43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A4:B4"/>
    <mergeCell ref="C4:D4"/>
    <mergeCell ref="A5:B5"/>
    <mergeCell ref="C5:D5"/>
    <mergeCell ref="D6:E6"/>
    <mergeCell ref="D7:E7"/>
    <mergeCell ref="D8:E8"/>
    <mergeCell ref="D9:E9"/>
    <mergeCell ref="D10:E10"/>
    <mergeCell ref="D11:E11"/>
    <mergeCell ref="D12:E12"/>
  </mergeCells>
  <printOptions verticalCentered="1"/>
  <pageMargins left="1.35" right="0.78740157480314965" top="0.78740157480314965" bottom="0.78740157480314965" header="0.39370078740157483" footer="0.39370078740157483"/>
  <pageSetup paperSize="9" scale="76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PAÚRA TAVARES</dc:creator>
  <cp:lastModifiedBy>ALESSANDRA CUIMAR BAÍA</cp:lastModifiedBy>
  <cp:lastPrinted>2020-06-30T20:13:08Z</cp:lastPrinted>
  <dcterms:created xsi:type="dcterms:W3CDTF">2017-05-25T17:18:17Z</dcterms:created>
  <dcterms:modified xsi:type="dcterms:W3CDTF">2020-07-30T17:36:15Z</dcterms:modified>
</cp:coreProperties>
</file>